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7fbb6cb3a16a52f/"/>
    </mc:Choice>
  </mc:AlternateContent>
  <xr:revisionPtr revIDLastSave="130" documentId="8_{112F5975-1F9C-45A1-BD73-58010949B261}" xr6:coauthVersionLast="47" xr6:coauthVersionMax="47" xr10:uidLastSave="{DAEF7ABF-3063-426D-98AC-18BBC2DC2417}"/>
  <bookViews>
    <workbookView xWindow="-120" yWindow="-120" windowWidth="19440" windowHeight="11640" xr2:uid="{00000000-000D-0000-FFFF-FFFF00000000}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Sheet1!$1:$3</definedName>
    <definedName name="QBCANSUPPORTUPDATE" localSheetId="0">FALSE</definedName>
    <definedName name="QBCOMPANYFILENAME" localSheetId="0">"C:\Users\Public\Documents\Intuit\QuickBooks\Company Files\Oak Grove beach Community Association, Inc.QBW"</definedName>
    <definedName name="QBENDDATE" localSheetId="0">20190529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FALSE</definedName>
    <definedName name="QBPRESERVESPACE" localSheetId="0">FALSE</definedName>
    <definedName name="QBREPORTCOLAXIS" localSheetId="0">0</definedName>
    <definedName name="QBREPORTCOMPANYID" localSheetId="0">"692a477347ac4cbca2c6ccefe9b8a26f"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76</definedName>
    <definedName name="QBREPORTSUBCOLAXIS" localSheetId="0">0</definedName>
    <definedName name="QBREPORTTYPE" localSheetId="0">364</definedName>
    <definedName name="QBROWHEADERS" localSheetId="0">0</definedName>
    <definedName name="QBSTARTDATE" localSheetId="0">20190529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1" i="1" l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5" i="1" l="1"/>
  <c r="A6" i="1" s="1"/>
  <c r="A7" i="1" s="1"/>
  <c r="A8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<sst xmlns="http://schemas.openxmlformats.org/spreadsheetml/2006/main" count="288" uniqueCount="177">
  <si>
    <t>Ship to 3</t>
  </si>
  <si>
    <t>Ship to 4</t>
  </si>
  <si>
    <t>Ship to 5</t>
  </si>
  <si>
    <t>Customer Type</t>
  </si>
  <si>
    <t>Terms</t>
  </si>
  <si>
    <t>Rep</t>
  </si>
  <si>
    <t>Sales Tax Code</t>
  </si>
  <si>
    <t>Tax item</t>
  </si>
  <si>
    <t>Resale Num</t>
  </si>
  <si>
    <t>Account No.</t>
  </si>
  <si>
    <t>Credit Limit</t>
  </si>
  <si>
    <t>Job Status</t>
  </si>
  <si>
    <t>Job Type</t>
  </si>
  <si>
    <t>Job Description</t>
  </si>
  <si>
    <t>Start Date</t>
  </si>
  <si>
    <t>Projected End</t>
  </si>
  <si>
    <t>End Date</t>
  </si>
  <si>
    <t>Billera, Richard &amp; Sirlene</t>
  </si>
  <si>
    <t>Hanrahan, Patrick &amp; Abigail</t>
  </si>
  <si>
    <t>Harrison, Karen Hope</t>
  </si>
  <si>
    <t>Hynes, Daniel &amp; Christine</t>
  </si>
  <si>
    <t>Jay, Leonard &amp; Susan</t>
  </si>
  <si>
    <t>Konney, Cynthia &amp; Mark</t>
  </si>
  <si>
    <t>Mackey, Russell &amp; Karen</t>
  </si>
  <si>
    <t>Margiotta, Mark &amp; Catherine</t>
  </si>
  <si>
    <t>Scrivano, Maddalena</t>
  </si>
  <si>
    <t>Todaro, David &amp; Ruth</t>
  </si>
  <si>
    <t>Ziomek, Gregory &amp; Nina</t>
  </si>
  <si>
    <t>25 Shore Road</t>
  </si>
  <si>
    <t>1 South Drive</t>
  </si>
  <si>
    <t>26 Manwaring Road</t>
  </si>
  <si>
    <t>36 Shore Road</t>
  </si>
  <si>
    <t>32 Manwaring Road</t>
  </si>
  <si>
    <t>45 Shore Road</t>
  </si>
  <si>
    <t>7 Barrett Drive</t>
  </si>
  <si>
    <t>35 Shore Road</t>
  </si>
  <si>
    <t>52 Shore Road</t>
  </si>
  <si>
    <t>30 Shore Road</t>
  </si>
  <si>
    <t>1 North Drive</t>
  </si>
  <si>
    <t>44 Shore Road</t>
  </si>
  <si>
    <t>29R Shore Road</t>
  </si>
  <si>
    <t>2 North Drive</t>
  </si>
  <si>
    <t>42 Manwaring Road</t>
  </si>
  <si>
    <t>35 Manwaring Road</t>
  </si>
  <si>
    <t>2 South Drive</t>
  </si>
  <si>
    <t>24 Shore Road</t>
  </si>
  <si>
    <t>36 Manwaring Road</t>
  </si>
  <si>
    <t>28 Shore Road</t>
  </si>
  <si>
    <t>8 Barrett Drive</t>
  </si>
  <si>
    <t>6 South Drive</t>
  </si>
  <si>
    <t>17 Manwaring Road</t>
  </si>
  <si>
    <t>3 Barrett Drive</t>
  </si>
  <si>
    <t>10 Manwaring Road</t>
  </si>
  <si>
    <t>13 Manwaring Road</t>
  </si>
  <si>
    <t>14 Shore Road</t>
  </si>
  <si>
    <t>27 Manwaring Road</t>
  </si>
  <si>
    <t>24 Manwaring Road</t>
  </si>
  <si>
    <t>46 Shore Road</t>
  </si>
  <si>
    <t>50 Shore Road</t>
  </si>
  <si>
    <t>5 Barrett Drive</t>
  </si>
  <si>
    <t>15 Manwaring Road</t>
  </si>
  <si>
    <t>28 Manwaring Road</t>
  </si>
  <si>
    <t>31 Manwaring Road</t>
  </si>
  <si>
    <t>6 Barrett Drive</t>
  </si>
  <si>
    <t>7 Terrace Avenue</t>
  </si>
  <si>
    <t>5 South Drive</t>
  </si>
  <si>
    <t>29 Shore Road</t>
  </si>
  <si>
    <t>48 Shore Road</t>
  </si>
  <si>
    <t>37 Manwaring Road</t>
  </si>
  <si>
    <t>2 Barrett Drive</t>
  </si>
  <si>
    <t>Niantic, CT  06357</t>
  </si>
  <si>
    <t>Niantic, CT 06357</t>
  </si>
  <si>
    <t>22 Shore Road</t>
  </si>
  <si>
    <t>Devine, Susan</t>
  </si>
  <si>
    <t>Jagel, Christopher &amp; Christina</t>
  </si>
  <si>
    <t>27 Shore Road</t>
  </si>
  <si>
    <t>32 Shore Road</t>
  </si>
  <si>
    <t>29 Manwaring Road</t>
  </si>
  <si>
    <t>Nappi, Maria G.</t>
  </si>
  <si>
    <t>8 North Drive</t>
  </si>
  <si>
    <t>18 Shore Road</t>
  </si>
  <si>
    <t>23 Manwaring Road</t>
  </si>
  <si>
    <t>4 North Drive</t>
  </si>
  <si>
    <t>6 North Drive</t>
  </si>
  <si>
    <t>8 Manwaring Road</t>
  </si>
  <si>
    <t>4 South Drive</t>
  </si>
  <si>
    <t>8 South Drive</t>
  </si>
  <si>
    <t>12 South Drive</t>
  </si>
  <si>
    <t>3 North Drive</t>
  </si>
  <si>
    <t>16 South Drive</t>
  </si>
  <si>
    <t>10 South Drive</t>
  </si>
  <si>
    <t>40 Shore Road</t>
  </si>
  <si>
    <t>4 Barrett Drive</t>
  </si>
  <si>
    <t>34 Shore Road</t>
  </si>
  <si>
    <t>12 Shore Road</t>
  </si>
  <si>
    <t>11-13 North Drive</t>
  </si>
  <si>
    <t>40 Manwaring Road</t>
  </si>
  <si>
    <t>47 Manwaring Road</t>
  </si>
  <si>
    <t>38 Shore Road</t>
  </si>
  <si>
    <t>21 Manwaring Road</t>
  </si>
  <si>
    <t>Niantic,CT 06357</t>
  </si>
  <si>
    <t>Niantic CT 06357</t>
  </si>
  <si>
    <t>Niantic , CT 06357</t>
  </si>
  <si>
    <t>56 Shore Road</t>
  </si>
  <si>
    <t>Lot 57-1, Shore Road</t>
  </si>
  <si>
    <t>58 Shore Road</t>
  </si>
  <si>
    <t>Due July 1st</t>
  </si>
  <si>
    <t>Due by July 31st</t>
  </si>
  <si>
    <t>Due on receipt</t>
  </si>
  <si>
    <t>Non</t>
  </si>
  <si>
    <t>Davis, Jeffrey &amp; Harris, Karen</t>
  </si>
  <si>
    <t>Mazzo, Eugene &amp; Beverly</t>
  </si>
  <si>
    <t>Williams, Ryan &amp; Michelle</t>
  </si>
  <si>
    <t>Soleau, Janelle Marie</t>
  </si>
  <si>
    <t>43 Manwaring Road</t>
  </si>
  <si>
    <t>Acker, Judith</t>
  </si>
  <si>
    <t>Bellamy, Madlyn V. &amp; Estle H.</t>
  </si>
  <si>
    <t>Bohmbach, Brian &amp; Michelle</t>
  </si>
  <si>
    <t>Capodiece, James &amp; Carole</t>
  </si>
  <si>
    <t>Coffey, Louis &amp; Beverly</t>
  </si>
  <si>
    <t>Cymbala, Heather</t>
  </si>
  <si>
    <t>10 North Drive</t>
  </si>
  <si>
    <t>Finnegan, James L. Jr.</t>
  </si>
  <si>
    <t>Fisher, Kathleen</t>
  </si>
  <si>
    <t>Hall, Betsey &amp; Silverman, Michael</t>
  </si>
  <si>
    <t>Horner, Trad &amp; Julie</t>
  </si>
  <si>
    <t>Karalis, Pauline</t>
  </si>
  <si>
    <t>Loffio-Wostal, Kathleen &amp; Marvin Wostal</t>
  </si>
  <si>
    <t>Manzi, Christopher &amp; Danette</t>
  </si>
  <si>
    <t>Marino, Salvatore &amp; Nancy</t>
  </si>
  <si>
    <t>May, Edward Jr. &amp; Cordova, Jodi</t>
  </si>
  <si>
    <t>Rigney, Thomas &amp; Shannon</t>
  </si>
  <si>
    <t>Rout, Jyoti &amp; Sucheta</t>
  </si>
  <si>
    <t>Spinelli, Antonio &amp; Alice</t>
  </si>
  <si>
    <t>Stavola-Leisure, Annette</t>
  </si>
  <si>
    <t>Stevens, James Jr. &amp; Stacey</t>
  </si>
  <si>
    <t xml:space="preserve">Stevens, Pamela </t>
  </si>
  <si>
    <t>Stratos, Van &amp; Gregory</t>
  </si>
  <si>
    <t>Summerhayes, Jeanne</t>
  </si>
  <si>
    <t>Waller, Claire &amp; Arnold Trehub</t>
  </si>
  <si>
    <t>Walsh, Alicia &amp; Daniel</t>
  </si>
  <si>
    <t>Walsh, Timothy &amp; Katherine</t>
  </si>
  <si>
    <t>Warenda, Robert &amp; Elizabeth</t>
  </si>
  <si>
    <t>Weaver, Marguerite &amp; James</t>
  </si>
  <si>
    <t>McIntire, Gregory &amp; Thene</t>
  </si>
  <si>
    <t>Whitelaw, Michael &amp; Diana</t>
  </si>
  <si>
    <t>Murphy, Kevin &amp; Allison</t>
  </si>
  <si>
    <t>OGB Address</t>
  </si>
  <si>
    <t>1</t>
  </si>
  <si>
    <t>Varga, Margaret</t>
  </si>
  <si>
    <t>Adler, Lori and Larry</t>
  </si>
  <si>
    <t>Member</t>
  </si>
  <si>
    <t>Niantic Bay Yacht Club</t>
  </si>
  <si>
    <t>8 Shore Road</t>
  </si>
  <si>
    <t>Tinerello, Thomas</t>
  </si>
  <si>
    <t>Tollefsen, Patricia</t>
  </si>
  <si>
    <t>Storms,  Jane &amp; Dan</t>
  </si>
  <si>
    <t>Soleau, Christopher</t>
  </si>
  <si>
    <t>Conley, Patrick &amp; Laura</t>
  </si>
  <si>
    <t>Cook, Tim &amp; Johansen, Lisa</t>
  </si>
  <si>
    <t>Gardner, Tom &amp; Sue</t>
  </si>
  <si>
    <t>Kruszeski, William &amp; Michele</t>
  </si>
  <si>
    <t>Schweizer, Marcella &amp; John</t>
  </si>
  <si>
    <t>Taber, Steven &amp; Rosemarie</t>
  </si>
  <si>
    <t>Brodaski, Mark &amp; Amanda</t>
  </si>
  <si>
    <t>Vafidis, Constantine</t>
  </si>
  <si>
    <t>Walkup, Karen</t>
  </si>
  <si>
    <t>Grady, Will &amp; Zissu, Laina</t>
  </si>
  <si>
    <t>Wells, Barbara</t>
  </si>
  <si>
    <t>McIntire, Bryce &amp; Emily</t>
  </si>
  <si>
    <t>41 Shore Road</t>
  </si>
  <si>
    <t>Oak Grove Beach Member List 2022</t>
  </si>
  <si>
    <t>Heard, Sara</t>
  </si>
  <si>
    <t>Stepnowski, Amy</t>
  </si>
  <si>
    <t>Nejfelt,  Julieann</t>
  </si>
  <si>
    <t>Bolhling, Dick &amp; Rita</t>
  </si>
  <si>
    <t>Morrison, Peter &amp; Janet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</si>
</sst>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/>
    <xf numFmtId="49" fontId="1" fillId="0" borderId="1" xfId="0" applyNumberFormat="1" applyFont="1" applyBorder="1" applyAlignment="1">
      <alignment horizontal="left"/>
    </xf>
    <xf numFmtId="0" fontId="4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6"/>
  <sheetViews>
    <sheetView tabSelected="1" workbookViewId="0">
      <pane ySplit="3" topLeftCell="A4" activePane="bottomLeft" state="frozenSplit"/>
      <selection pane="bottomLeft" activeCell="B5" sqref="B5"/>
    </sheetView>
  </sheetViews>
  <sheetFormatPr defaultRowHeight="15" x14ac:dyDescent="0.25"/>
  <cols>
    <col min="1" max="1" width="5.5703125" bestFit="1" customWidth="1"/>
    <col min="2" max="2" width="30.7109375" customWidth="1"/>
    <col min="3" max="3" width="19.5703125" bestFit="1" customWidth="1"/>
    <col min="4" max="4" width="15.85546875" hidden="1" customWidth="1"/>
    <col min="5" max="5" width="13.5703125" hidden="1" customWidth="1"/>
    <col min="6" max="6" width="7.7109375" hidden="1" customWidth="1"/>
    <col min="7" max="7" width="13.42578125" hidden="1" customWidth="1"/>
    <col min="8" max="8" width="12.42578125" hidden="1" customWidth="1"/>
    <col min="9" max="9" width="4" hidden="1" customWidth="1"/>
    <col min="10" max="10" width="13.140625" hidden="1" customWidth="1"/>
    <col min="11" max="11" width="7.7109375" hidden="1" customWidth="1"/>
    <col min="12" max="14" width="10.28515625" hidden="1" customWidth="1"/>
    <col min="15" max="15" width="9.28515625" hidden="1" customWidth="1"/>
    <col min="16" max="16" width="8.140625" hidden="1" customWidth="1"/>
    <col min="17" max="17" width="13.42578125" hidden="1" customWidth="1"/>
    <col min="18" max="18" width="8.5703125" hidden="1" customWidth="1"/>
    <col min="19" max="19" width="11.85546875" hidden="1" customWidth="1"/>
    <col min="20" max="20" width="7.7109375" hidden="1" customWidth="1"/>
  </cols>
  <sheetData>
    <row r="1" spans="1:20" ht="15.75" x14ac:dyDescent="0.25">
      <c r="B1" s="6" t="s">
        <v>171</v>
      </c>
    </row>
    <row r="3" spans="1:20" s="3" customFormat="1" ht="15.75" thickBot="1" x14ac:dyDescent="0.3">
      <c r="A3" s="1"/>
      <c r="B3" s="5" t="s">
        <v>151</v>
      </c>
      <c r="C3" s="5" t="s">
        <v>147</v>
      </c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  <c r="R3" s="2" t="s">
        <v>14</v>
      </c>
      <c r="S3" s="2" t="s">
        <v>15</v>
      </c>
      <c r="T3" s="2" t="s">
        <v>16</v>
      </c>
    </row>
    <row r="4" spans="1:20" ht="15.75" thickTop="1" x14ac:dyDescent="0.25">
      <c r="A4" s="4" t="s">
        <v>148</v>
      </c>
      <c r="B4" s="4" t="s">
        <v>115</v>
      </c>
      <c r="C4" s="4" t="s">
        <v>28</v>
      </c>
      <c r="D4" s="4" t="s">
        <v>71</v>
      </c>
      <c r="E4" s="4"/>
      <c r="F4" s="4"/>
      <c r="G4" s="4"/>
      <c r="H4" s="4" t="s">
        <v>106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25">
      <c r="A5" s="4">
        <f>SUM(1+A4)</f>
        <v>2</v>
      </c>
      <c r="B5" s="4" t="s">
        <v>150</v>
      </c>
      <c r="C5" s="4" t="s">
        <v>29</v>
      </c>
      <c r="D5" s="4" t="s">
        <v>71</v>
      </c>
      <c r="E5" s="4"/>
      <c r="F5" s="4"/>
      <c r="G5" s="4"/>
      <c r="H5" s="4" t="s">
        <v>106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25">
      <c r="A6" s="4">
        <f t="shared" ref="A6:A71" si="0">SUM(1+A5)</f>
        <v>3</v>
      </c>
      <c r="B6" s="4" t="s">
        <v>116</v>
      </c>
      <c r="C6" s="4" t="s">
        <v>30</v>
      </c>
      <c r="D6" s="4" t="s">
        <v>71</v>
      </c>
      <c r="E6" s="4"/>
      <c r="F6" s="4"/>
      <c r="G6" s="4"/>
      <c r="H6" s="4" t="s">
        <v>106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5">
      <c r="A7" s="4">
        <f t="shared" si="0"/>
        <v>4</v>
      </c>
      <c r="B7" s="4" t="s">
        <v>17</v>
      </c>
      <c r="C7" s="4" t="s">
        <v>72</v>
      </c>
      <c r="D7" s="4"/>
      <c r="E7" s="4"/>
      <c r="F7" s="4"/>
      <c r="G7" s="4"/>
      <c r="H7" s="4" t="s">
        <v>106</v>
      </c>
      <c r="I7" s="4"/>
      <c r="J7" s="4" t="s">
        <v>109</v>
      </c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5">
      <c r="A8" s="4">
        <f t="shared" si="0"/>
        <v>5</v>
      </c>
      <c r="B8" s="4" t="s">
        <v>117</v>
      </c>
      <c r="C8" s="4" t="s">
        <v>81</v>
      </c>
      <c r="D8" s="4" t="s">
        <v>70</v>
      </c>
      <c r="E8" s="4"/>
      <c r="F8" s="4"/>
      <c r="G8" s="4"/>
      <c r="H8" s="4" t="s">
        <v>106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x14ac:dyDescent="0.25">
      <c r="A9" s="4">
        <f t="shared" si="0"/>
        <v>6</v>
      </c>
      <c r="B9" s="4" t="s">
        <v>164</v>
      </c>
      <c r="C9" s="4" t="s">
        <v>32</v>
      </c>
      <c r="D9" s="4" t="s">
        <v>70</v>
      </c>
      <c r="E9" s="4"/>
      <c r="F9" s="4"/>
      <c r="G9" s="4"/>
      <c r="H9" s="4" t="s">
        <v>106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x14ac:dyDescent="0.25">
      <c r="A10" s="4">
        <f t="shared" si="0"/>
        <v>7</v>
      </c>
      <c r="B10" s="4" t="s">
        <v>118</v>
      </c>
      <c r="C10" s="4" t="s">
        <v>33</v>
      </c>
      <c r="D10" s="4" t="s">
        <v>71</v>
      </c>
      <c r="E10" s="4"/>
      <c r="F10" s="4"/>
      <c r="G10" s="4"/>
      <c r="H10" s="4" t="s">
        <v>106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x14ac:dyDescent="0.25">
      <c r="A11" s="4">
        <f t="shared" si="0"/>
        <v>8</v>
      </c>
      <c r="B11" s="4" t="s">
        <v>119</v>
      </c>
      <c r="C11" s="4" t="s">
        <v>34</v>
      </c>
      <c r="D11" s="4" t="s">
        <v>70</v>
      </c>
      <c r="E11" s="4"/>
      <c r="F11" s="4"/>
      <c r="G11" s="4"/>
      <c r="H11" s="4" t="s">
        <v>106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x14ac:dyDescent="0.25">
      <c r="A12" s="4">
        <f t="shared" si="0"/>
        <v>9</v>
      </c>
      <c r="B12" s="4" t="s">
        <v>158</v>
      </c>
      <c r="C12" s="4" t="s">
        <v>35</v>
      </c>
      <c r="D12" s="4" t="s">
        <v>70</v>
      </c>
      <c r="E12" s="4"/>
      <c r="F12" s="4"/>
      <c r="G12" s="4"/>
      <c r="H12" s="4" t="s">
        <v>106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25">
      <c r="A13" s="4">
        <f t="shared" si="0"/>
        <v>10</v>
      </c>
      <c r="B13" s="4" t="s">
        <v>159</v>
      </c>
      <c r="C13" s="4" t="s">
        <v>91</v>
      </c>
      <c r="D13" s="4" t="s">
        <v>70</v>
      </c>
      <c r="E13" s="4"/>
      <c r="F13" s="4"/>
      <c r="G13" s="4"/>
      <c r="H13" s="4" t="s">
        <v>106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x14ac:dyDescent="0.25">
      <c r="A14" s="4">
        <f t="shared" si="0"/>
        <v>11</v>
      </c>
      <c r="B14" s="4" t="s">
        <v>120</v>
      </c>
      <c r="C14" s="4" t="s">
        <v>121</v>
      </c>
      <c r="D14" s="4" t="s">
        <v>70</v>
      </c>
      <c r="E14" s="4"/>
      <c r="F14" s="4"/>
      <c r="G14" s="4"/>
      <c r="H14" s="4" t="s">
        <v>106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x14ac:dyDescent="0.25">
      <c r="A15" s="4">
        <f t="shared" si="0"/>
        <v>12</v>
      </c>
      <c r="B15" s="4" t="s">
        <v>110</v>
      </c>
      <c r="C15" s="4" t="s">
        <v>52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x14ac:dyDescent="0.25">
      <c r="A16" s="4">
        <f t="shared" si="0"/>
        <v>13</v>
      </c>
      <c r="B16" s="4" t="s">
        <v>176</v>
      </c>
      <c r="C16" s="4" t="s">
        <v>36</v>
      </c>
      <c r="D16" s="4" t="s">
        <v>52</v>
      </c>
      <c r="E16" s="4" t="s">
        <v>71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25">
      <c r="A17" s="4">
        <f t="shared" si="0"/>
        <v>14</v>
      </c>
      <c r="B17" s="4" t="s">
        <v>73</v>
      </c>
      <c r="C17" s="4" t="s">
        <v>37</v>
      </c>
      <c r="D17" s="4" t="s">
        <v>70</v>
      </c>
      <c r="E17" s="4"/>
      <c r="F17" s="4"/>
      <c r="G17" s="4"/>
      <c r="H17" s="4" t="s">
        <v>106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x14ac:dyDescent="0.25">
      <c r="A18" s="4">
        <f t="shared" si="0"/>
        <v>15</v>
      </c>
      <c r="B18" s="4" t="s">
        <v>122</v>
      </c>
      <c r="C18" s="4" t="s">
        <v>38</v>
      </c>
      <c r="D18" s="4" t="s">
        <v>71</v>
      </c>
      <c r="E18" s="4"/>
      <c r="F18" s="4"/>
      <c r="G18" s="4"/>
      <c r="H18" s="4" t="s">
        <v>106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4">
        <f t="shared" si="0"/>
        <v>16</v>
      </c>
      <c r="B19" s="4" t="s">
        <v>123</v>
      </c>
      <c r="C19" s="4" t="s">
        <v>83</v>
      </c>
      <c r="D19" s="4" t="s">
        <v>70</v>
      </c>
      <c r="E19" s="4"/>
      <c r="F19" s="4"/>
      <c r="G19" s="4"/>
      <c r="H19" s="4" t="s">
        <v>106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4">
        <f t="shared" si="0"/>
        <v>17</v>
      </c>
      <c r="B20" s="4" t="s">
        <v>160</v>
      </c>
      <c r="C20" s="4" t="s">
        <v>82</v>
      </c>
      <c r="D20" s="4" t="s">
        <v>70</v>
      </c>
      <c r="E20" s="4"/>
      <c r="F20" s="4"/>
      <c r="G20" s="4"/>
      <c r="H20" s="4" t="s">
        <v>106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4">
        <f t="shared" si="0"/>
        <v>18</v>
      </c>
      <c r="B21" s="4" t="s">
        <v>167</v>
      </c>
      <c r="C21" s="4" t="s">
        <v>77</v>
      </c>
      <c r="D21" s="4"/>
      <c r="E21" s="4"/>
      <c r="F21" s="4"/>
      <c r="G21" s="4"/>
      <c r="H21" s="4" t="s">
        <v>106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25">
      <c r="A22" s="4">
        <f t="shared" si="0"/>
        <v>19</v>
      </c>
      <c r="B22" s="4" t="s">
        <v>124</v>
      </c>
      <c r="C22" s="4" t="s">
        <v>85</v>
      </c>
      <c r="D22" s="4" t="s">
        <v>71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x14ac:dyDescent="0.25">
      <c r="A23" s="4">
        <f t="shared" si="0"/>
        <v>20</v>
      </c>
      <c r="B23" s="4" t="s">
        <v>18</v>
      </c>
      <c r="C23" s="4" t="s">
        <v>86</v>
      </c>
      <c r="D23" s="4" t="s">
        <v>101</v>
      </c>
      <c r="E23" s="4"/>
      <c r="F23" s="4"/>
      <c r="G23" s="4"/>
      <c r="H23" s="4" t="s">
        <v>106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x14ac:dyDescent="0.25">
      <c r="A24" s="4">
        <f t="shared" si="0"/>
        <v>21</v>
      </c>
      <c r="B24" s="4" t="s">
        <v>19</v>
      </c>
      <c r="C24" s="4" t="s">
        <v>41</v>
      </c>
      <c r="D24" s="4" t="s">
        <v>70</v>
      </c>
      <c r="E24" s="4"/>
      <c r="F24" s="4"/>
      <c r="G24" s="4"/>
      <c r="H24" s="4" t="s">
        <v>106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4.25" customHeight="1" x14ac:dyDescent="0.25">
      <c r="A25" s="4">
        <f t="shared" si="0"/>
        <v>22</v>
      </c>
      <c r="B25" s="4" t="s">
        <v>172</v>
      </c>
      <c r="C25" s="4" t="s">
        <v>87</v>
      </c>
      <c r="D25" s="4" t="s">
        <v>71</v>
      </c>
      <c r="E25" s="4"/>
      <c r="F25" s="4"/>
      <c r="G25" s="4"/>
      <c r="H25" s="4" t="s">
        <v>106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x14ac:dyDescent="0.25">
      <c r="A26" s="4">
        <f t="shared" si="0"/>
        <v>23</v>
      </c>
      <c r="B26" s="4" t="s">
        <v>125</v>
      </c>
      <c r="C26" s="4" t="s">
        <v>42</v>
      </c>
      <c r="D26" s="4" t="s">
        <v>70</v>
      </c>
      <c r="E26" s="4"/>
      <c r="F26" s="4"/>
      <c r="G26" s="4"/>
      <c r="H26" s="4" t="s">
        <v>106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25">
      <c r="A27" s="4">
        <f t="shared" si="0"/>
        <v>24</v>
      </c>
      <c r="B27" s="4" t="s">
        <v>20</v>
      </c>
      <c r="C27" s="4" t="s">
        <v>43</v>
      </c>
      <c r="D27" s="4" t="s">
        <v>70</v>
      </c>
      <c r="E27" s="4"/>
      <c r="F27" s="4"/>
      <c r="G27" s="4"/>
      <c r="H27" s="4" t="s">
        <v>106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x14ac:dyDescent="0.25">
      <c r="A28" s="4">
        <f t="shared" si="0"/>
        <v>25</v>
      </c>
      <c r="B28" s="4" t="s">
        <v>74</v>
      </c>
      <c r="C28" s="4" t="s">
        <v>114</v>
      </c>
      <c r="D28" s="4" t="s">
        <v>70</v>
      </c>
      <c r="E28" s="4"/>
      <c r="F28" s="4"/>
      <c r="G28" s="4"/>
      <c r="H28" s="4" t="s">
        <v>106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x14ac:dyDescent="0.25">
      <c r="A29" s="4">
        <f t="shared" si="0"/>
        <v>26</v>
      </c>
      <c r="B29" s="4" t="s">
        <v>21</v>
      </c>
      <c r="C29" s="4" t="s">
        <v>75</v>
      </c>
      <c r="D29" s="4" t="s">
        <v>71</v>
      </c>
      <c r="E29" s="4"/>
      <c r="F29" s="4"/>
      <c r="G29" s="4"/>
      <c r="H29" s="4" t="s">
        <v>106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x14ac:dyDescent="0.25">
      <c r="A30" s="4">
        <f t="shared" si="0"/>
        <v>27</v>
      </c>
      <c r="B30" s="4" t="s">
        <v>126</v>
      </c>
      <c r="C30" s="4" t="s">
        <v>44</v>
      </c>
      <c r="D30" s="4"/>
      <c r="E30" s="4"/>
      <c r="F30" s="4"/>
      <c r="G30" s="4"/>
      <c r="H30" s="4" t="s">
        <v>106</v>
      </c>
      <c r="I30" s="4"/>
      <c r="J30" s="4" t="s">
        <v>109</v>
      </c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x14ac:dyDescent="0.25">
      <c r="A31" s="4">
        <f t="shared" si="0"/>
        <v>28</v>
      </c>
      <c r="B31" s="4" t="s">
        <v>22</v>
      </c>
      <c r="C31" s="4" t="s">
        <v>45</v>
      </c>
      <c r="D31" s="4" t="s">
        <v>71</v>
      </c>
      <c r="E31" s="4"/>
      <c r="F31" s="4"/>
      <c r="G31" s="4"/>
      <c r="H31" s="4" t="s">
        <v>106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x14ac:dyDescent="0.25">
      <c r="A32" s="4">
        <f t="shared" si="0"/>
        <v>29</v>
      </c>
      <c r="B32" s="4" t="s">
        <v>161</v>
      </c>
      <c r="C32" s="4" t="s">
        <v>88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x14ac:dyDescent="0.25">
      <c r="A33" s="4">
        <f t="shared" si="0"/>
        <v>30</v>
      </c>
      <c r="B33" s="4" t="s">
        <v>127</v>
      </c>
      <c r="C33" s="4" t="s">
        <v>46</v>
      </c>
      <c r="D33" s="4"/>
      <c r="E33" s="4"/>
      <c r="F33" s="4"/>
      <c r="G33" s="4"/>
      <c r="H33" s="4" t="s">
        <v>106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25">
      <c r="A34" s="4">
        <f t="shared" si="0"/>
        <v>31</v>
      </c>
      <c r="B34" s="4" t="s">
        <v>23</v>
      </c>
      <c r="C34" s="4" t="s">
        <v>76</v>
      </c>
      <c r="D34" s="4" t="s">
        <v>71</v>
      </c>
      <c r="E34" s="4"/>
      <c r="F34" s="4"/>
      <c r="G34" s="4"/>
      <c r="H34" s="4" t="s">
        <v>108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x14ac:dyDescent="0.25">
      <c r="A35" s="4">
        <f t="shared" si="0"/>
        <v>32</v>
      </c>
      <c r="B35" s="4" t="s">
        <v>173</v>
      </c>
      <c r="C35" s="4" t="s">
        <v>47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x14ac:dyDescent="0.25">
      <c r="A36" s="4">
        <f t="shared" si="0"/>
        <v>33</v>
      </c>
      <c r="B36" s="4" t="s">
        <v>128</v>
      </c>
      <c r="C36" s="4" t="s">
        <v>48</v>
      </c>
      <c r="D36" s="4"/>
      <c r="E36" s="4"/>
      <c r="F36" s="4"/>
      <c r="G36" s="4"/>
      <c r="H36" s="4" t="s">
        <v>106</v>
      </c>
      <c r="I36" s="4"/>
      <c r="J36" s="4" t="s">
        <v>109</v>
      </c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x14ac:dyDescent="0.25">
      <c r="A37" s="4">
        <f t="shared" si="0"/>
        <v>34</v>
      </c>
      <c r="B37" s="4" t="s">
        <v>24</v>
      </c>
      <c r="C37" s="4" t="s">
        <v>89</v>
      </c>
      <c r="D37" s="4"/>
      <c r="E37" s="4"/>
      <c r="F37" s="4"/>
      <c r="G37" s="4"/>
      <c r="H37" s="4" t="s">
        <v>106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25">
      <c r="A38" s="4">
        <f t="shared" si="0"/>
        <v>35</v>
      </c>
      <c r="B38" s="4" t="s">
        <v>129</v>
      </c>
      <c r="C38" s="4" t="s">
        <v>49</v>
      </c>
      <c r="D38" s="4" t="s">
        <v>70</v>
      </c>
      <c r="E38" s="4"/>
      <c r="F38" s="4"/>
      <c r="G38" s="4"/>
      <c r="H38" s="4" t="s">
        <v>106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x14ac:dyDescent="0.25">
      <c r="A39" s="4">
        <f t="shared" si="0"/>
        <v>36</v>
      </c>
      <c r="B39" s="4" t="s">
        <v>130</v>
      </c>
      <c r="C39" s="4" t="s">
        <v>90</v>
      </c>
      <c r="D39" s="4" t="s">
        <v>102</v>
      </c>
      <c r="E39" s="4"/>
      <c r="F39" s="4"/>
      <c r="G39" s="4"/>
      <c r="H39" s="4" t="s">
        <v>106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x14ac:dyDescent="0.25">
      <c r="A40" s="4">
        <f t="shared" si="0"/>
        <v>37</v>
      </c>
      <c r="B40" s="4" t="s">
        <v>111</v>
      </c>
      <c r="C40" s="4" t="s">
        <v>50</v>
      </c>
      <c r="D40" s="4" t="s">
        <v>70</v>
      </c>
      <c r="E40" s="4"/>
      <c r="F40" s="4"/>
      <c r="G40" s="4"/>
      <c r="H40" s="4" t="s">
        <v>106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x14ac:dyDescent="0.25">
      <c r="A41" s="4">
        <f t="shared" si="0"/>
        <v>38</v>
      </c>
      <c r="B41" s="4" t="s">
        <v>144</v>
      </c>
      <c r="C41" s="4" t="s">
        <v>170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x14ac:dyDescent="0.25">
      <c r="A42" s="4">
        <f t="shared" si="0"/>
        <v>39</v>
      </c>
      <c r="B42" s="4" t="s">
        <v>169</v>
      </c>
      <c r="C42" s="4" t="s">
        <v>51</v>
      </c>
      <c r="D42" s="4" t="s">
        <v>70</v>
      </c>
      <c r="E42" s="4"/>
      <c r="F42" s="4"/>
      <c r="G42" s="4"/>
      <c r="H42" s="4" t="s">
        <v>106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x14ac:dyDescent="0.25">
      <c r="A43" s="4">
        <f t="shared" si="0"/>
        <v>40</v>
      </c>
      <c r="B43" s="4" t="s">
        <v>146</v>
      </c>
      <c r="C43" s="4" t="s">
        <v>53</v>
      </c>
      <c r="D43" s="4" t="s">
        <v>71</v>
      </c>
      <c r="E43" s="4"/>
      <c r="F43" s="4"/>
      <c r="G43" s="4"/>
      <c r="H43" s="4" t="s">
        <v>106</v>
      </c>
      <c r="I43" s="4"/>
      <c r="J43" s="4" t="s">
        <v>109</v>
      </c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x14ac:dyDescent="0.25">
      <c r="A44" s="4">
        <f t="shared" si="0"/>
        <v>41</v>
      </c>
      <c r="B44" s="4" t="s">
        <v>78</v>
      </c>
      <c r="C44" s="4" t="s">
        <v>54</v>
      </c>
      <c r="D44" s="4" t="s">
        <v>70</v>
      </c>
      <c r="E44" s="4"/>
      <c r="F44" s="4"/>
      <c r="G44" s="4"/>
      <c r="H44" s="4" t="s">
        <v>106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x14ac:dyDescent="0.25">
      <c r="A45" s="4">
        <f t="shared" si="0"/>
        <v>42</v>
      </c>
      <c r="B45" s="4" t="s">
        <v>174</v>
      </c>
      <c r="C45" s="4" t="s">
        <v>55</v>
      </c>
      <c r="D45" s="4" t="s">
        <v>70</v>
      </c>
      <c r="E45" s="4"/>
      <c r="F45" s="4"/>
      <c r="G45" s="4"/>
      <c r="H45" s="4" t="s">
        <v>107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x14ac:dyDescent="0.25">
      <c r="A46" s="4">
        <f t="shared" si="0"/>
        <v>43</v>
      </c>
      <c r="B46" s="4" t="s">
        <v>152</v>
      </c>
      <c r="C46" s="4" t="s">
        <v>153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x14ac:dyDescent="0.25">
      <c r="A47" s="4">
        <f t="shared" si="0"/>
        <v>44</v>
      </c>
      <c r="B47" s="4" t="s">
        <v>131</v>
      </c>
      <c r="C47" s="4" t="s">
        <v>56</v>
      </c>
      <c r="D47" s="4" t="s">
        <v>70</v>
      </c>
      <c r="E47" s="4"/>
      <c r="F47" s="4"/>
      <c r="G47" s="4"/>
      <c r="H47" s="4" t="s">
        <v>107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x14ac:dyDescent="0.25">
      <c r="A48" s="4">
        <f t="shared" si="0"/>
        <v>45</v>
      </c>
      <c r="B48" s="4" t="s">
        <v>132</v>
      </c>
      <c r="C48" s="4" t="s">
        <v>92</v>
      </c>
      <c r="D48" s="4" t="s">
        <v>70</v>
      </c>
      <c r="E48" s="4"/>
      <c r="F48" s="4"/>
      <c r="G48" s="4"/>
      <c r="H48" s="4" t="s">
        <v>106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x14ac:dyDescent="0.25">
      <c r="A49" s="4">
        <f t="shared" si="0"/>
        <v>46</v>
      </c>
      <c r="B49" s="4" t="s">
        <v>162</v>
      </c>
      <c r="C49" s="4" t="s">
        <v>58</v>
      </c>
      <c r="D49" s="4" t="s">
        <v>71</v>
      </c>
      <c r="E49" s="4"/>
      <c r="F49" s="4"/>
      <c r="G49" s="4"/>
      <c r="H49" s="4" t="s">
        <v>106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x14ac:dyDescent="0.25">
      <c r="A50" s="4">
        <f t="shared" si="0"/>
        <v>47</v>
      </c>
      <c r="B50" s="4" t="s">
        <v>25</v>
      </c>
      <c r="C50" s="4" t="s">
        <v>59</v>
      </c>
      <c r="D50" s="4" t="s">
        <v>70</v>
      </c>
      <c r="E50" s="4"/>
      <c r="F50" s="4"/>
      <c r="G50" s="4"/>
      <c r="H50" s="4" t="s">
        <v>106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x14ac:dyDescent="0.25">
      <c r="A51" s="4">
        <f t="shared" si="0"/>
        <v>48</v>
      </c>
      <c r="B51" s="4" t="s">
        <v>157</v>
      </c>
      <c r="C51" s="4" t="s">
        <v>57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x14ac:dyDescent="0.25">
      <c r="A52" s="4">
        <f t="shared" si="0"/>
        <v>49</v>
      </c>
      <c r="B52" s="4" t="s">
        <v>113</v>
      </c>
      <c r="C52" s="4" t="s">
        <v>79</v>
      </c>
      <c r="D52" s="4" t="s">
        <v>70</v>
      </c>
      <c r="E52" s="4"/>
      <c r="F52" s="4"/>
      <c r="G52" s="4"/>
      <c r="H52" s="4" t="s">
        <v>106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x14ac:dyDescent="0.25">
      <c r="A53" s="4">
        <f t="shared" si="0"/>
        <v>50</v>
      </c>
      <c r="B53" s="4" t="s">
        <v>133</v>
      </c>
      <c r="C53" s="4" t="s">
        <v>60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x14ac:dyDescent="0.25">
      <c r="A54" s="4">
        <f t="shared" si="0"/>
        <v>51</v>
      </c>
      <c r="B54" s="4" t="s">
        <v>134</v>
      </c>
      <c r="C54" s="4" t="s">
        <v>93</v>
      </c>
      <c r="D54" s="4" t="s">
        <v>70</v>
      </c>
      <c r="E54" s="4"/>
      <c r="F54" s="4"/>
      <c r="G54" s="4"/>
      <c r="H54" s="4" t="s">
        <v>106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x14ac:dyDescent="0.25">
      <c r="A55" s="4">
        <f t="shared" si="0"/>
        <v>52</v>
      </c>
      <c r="B55" s="4" t="s">
        <v>135</v>
      </c>
      <c r="C55" s="4" t="s">
        <v>61</v>
      </c>
      <c r="D55" s="4" t="s">
        <v>71</v>
      </c>
      <c r="E55" s="4"/>
      <c r="F55" s="4"/>
      <c r="G55" s="4"/>
      <c r="H55" s="4" t="s">
        <v>106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x14ac:dyDescent="0.25">
      <c r="A56" s="4">
        <f t="shared" si="0"/>
        <v>53</v>
      </c>
      <c r="B56" s="4" t="s">
        <v>136</v>
      </c>
      <c r="C56" s="4" t="s">
        <v>62</v>
      </c>
      <c r="D56" s="4" t="s">
        <v>70</v>
      </c>
      <c r="E56" s="4"/>
      <c r="F56" s="4"/>
      <c r="G56" s="4"/>
      <c r="H56" s="4" t="s">
        <v>106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x14ac:dyDescent="0.25">
      <c r="A57" s="4">
        <f t="shared" si="0"/>
        <v>54</v>
      </c>
      <c r="B57" s="4" t="s">
        <v>156</v>
      </c>
      <c r="C57" s="4" t="s">
        <v>63</v>
      </c>
      <c r="D57" s="4" t="s">
        <v>70</v>
      </c>
      <c r="E57" s="4"/>
      <c r="F57" s="4"/>
      <c r="G57" s="4"/>
      <c r="H57" s="4" t="s">
        <v>106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x14ac:dyDescent="0.25">
      <c r="A58" s="4">
        <f t="shared" si="0"/>
        <v>55</v>
      </c>
      <c r="B58" s="4" t="s">
        <v>137</v>
      </c>
      <c r="C58" s="4" t="s">
        <v>94</v>
      </c>
      <c r="D58" s="4" t="s">
        <v>70</v>
      </c>
      <c r="E58" s="4"/>
      <c r="F58" s="4"/>
      <c r="G58" s="4"/>
      <c r="H58" s="4" t="s">
        <v>106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x14ac:dyDescent="0.25">
      <c r="A59" s="4">
        <f t="shared" si="0"/>
        <v>56</v>
      </c>
      <c r="B59" s="4" t="s">
        <v>138</v>
      </c>
      <c r="C59" s="4" t="s">
        <v>64</v>
      </c>
      <c r="D59" s="4" t="s">
        <v>70</v>
      </c>
      <c r="E59" s="4"/>
      <c r="F59" s="4"/>
      <c r="G59" s="4"/>
      <c r="H59" s="4" t="s">
        <v>106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x14ac:dyDescent="0.25">
      <c r="A60" s="4">
        <f t="shared" si="0"/>
        <v>57</v>
      </c>
      <c r="B60" s="4" t="s">
        <v>163</v>
      </c>
      <c r="C60" s="4" t="s">
        <v>31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x14ac:dyDescent="0.25">
      <c r="A61" s="4">
        <f t="shared" si="0"/>
        <v>58</v>
      </c>
      <c r="B61" s="4" t="s">
        <v>154</v>
      </c>
      <c r="C61" s="4" t="s">
        <v>105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x14ac:dyDescent="0.25">
      <c r="A62" s="4">
        <f t="shared" si="0"/>
        <v>59</v>
      </c>
      <c r="B62" s="4" t="s">
        <v>26</v>
      </c>
      <c r="C62" s="4" t="s">
        <v>65</v>
      </c>
      <c r="D62" s="4" t="s">
        <v>70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x14ac:dyDescent="0.25">
      <c r="A63" s="4">
        <f t="shared" si="0"/>
        <v>60</v>
      </c>
      <c r="B63" s="4" t="s">
        <v>155</v>
      </c>
      <c r="C63" s="4" t="s">
        <v>66</v>
      </c>
      <c r="D63" s="4" t="s">
        <v>71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x14ac:dyDescent="0.25">
      <c r="A64" s="4">
        <f t="shared" si="0"/>
        <v>61</v>
      </c>
      <c r="B64" s="4" t="s">
        <v>175</v>
      </c>
      <c r="C64" s="4" t="s">
        <v>40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x14ac:dyDescent="0.25">
      <c r="A65" s="4">
        <f t="shared" si="0"/>
        <v>62</v>
      </c>
      <c r="B65" s="4" t="s">
        <v>149</v>
      </c>
      <c r="C65" s="4" t="s">
        <v>95</v>
      </c>
      <c r="D65" s="4" t="s">
        <v>70</v>
      </c>
      <c r="E65" s="4"/>
      <c r="F65" s="4"/>
      <c r="G65" s="4"/>
      <c r="H65" s="4" t="s">
        <v>106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x14ac:dyDescent="0.25">
      <c r="A66" s="4">
        <f t="shared" si="0"/>
        <v>63</v>
      </c>
      <c r="B66" s="4" t="s">
        <v>165</v>
      </c>
      <c r="C66" s="4" t="s">
        <v>39</v>
      </c>
      <c r="D66" s="4" t="s">
        <v>100</v>
      </c>
      <c r="E66" s="4"/>
      <c r="F66" s="4"/>
      <c r="G66" s="4"/>
      <c r="H66" s="4" t="s">
        <v>106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x14ac:dyDescent="0.25">
      <c r="A67" s="4">
        <f t="shared" si="0"/>
        <v>64</v>
      </c>
      <c r="B67" s="4" t="s">
        <v>166</v>
      </c>
      <c r="C67" s="4" t="s">
        <v>96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x14ac:dyDescent="0.25">
      <c r="A68" s="4">
        <f t="shared" si="0"/>
        <v>65</v>
      </c>
      <c r="B68" s="4" t="s">
        <v>139</v>
      </c>
      <c r="C68" s="4" t="s">
        <v>103</v>
      </c>
      <c r="D68" s="4" t="s">
        <v>70</v>
      </c>
      <c r="E68" s="4"/>
      <c r="F68" s="4"/>
      <c r="G68" s="4"/>
      <c r="H68" s="4" t="s">
        <v>106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x14ac:dyDescent="0.25">
      <c r="A69" s="4">
        <f t="shared" si="0"/>
        <v>66</v>
      </c>
      <c r="B69" s="4" t="s">
        <v>140</v>
      </c>
      <c r="C69" s="4" t="s">
        <v>67</v>
      </c>
      <c r="D69" s="4" t="s">
        <v>104</v>
      </c>
      <c r="E69" s="4" t="s">
        <v>70</v>
      </c>
      <c r="F69" s="4"/>
      <c r="G69" s="4"/>
      <c r="H69" s="4" t="s">
        <v>106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25">
      <c r="A70" s="4">
        <f t="shared" si="0"/>
        <v>67</v>
      </c>
      <c r="B70" s="4" t="s">
        <v>141</v>
      </c>
      <c r="C70" s="4" t="s">
        <v>97</v>
      </c>
      <c r="D70" s="4" t="s">
        <v>70</v>
      </c>
      <c r="E70" s="4"/>
      <c r="F70" s="4"/>
      <c r="G70" s="4"/>
      <c r="H70" s="4" t="s">
        <v>106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x14ac:dyDescent="0.25">
      <c r="A71" s="4">
        <f t="shared" si="0"/>
        <v>68</v>
      </c>
      <c r="B71" s="4" t="s">
        <v>142</v>
      </c>
      <c r="C71" s="4" t="s">
        <v>98</v>
      </c>
      <c r="D71" s="4" t="s">
        <v>70</v>
      </c>
      <c r="E71" s="4"/>
      <c r="F71" s="4"/>
      <c r="G71" s="4"/>
      <c r="H71" s="4" t="s">
        <v>106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x14ac:dyDescent="0.25">
      <c r="A72" s="4">
        <f t="shared" ref="A72:A76" si="1">SUM(1+A71)</f>
        <v>69</v>
      </c>
      <c r="B72" s="4" t="s">
        <v>143</v>
      </c>
      <c r="C72" s="4" t="s">
        <v>99</v>
      </c>
      <c r="D72" s="4" t="s">
        <v>70</v>
      </c>
      <c r="E72" s="4"/>
      <c r="F72" s="4"/>
      <c r="G72" s="4"/>
      <c r="H72" s="4" t="s">
        <v>106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25">
      <c r="A73" s="4">
        <f t="shared" si="1"/>
        <v>70</v>
      </c>
      <c r="B73" s="4" t="s">
        <v>168</v>
      </c>
      <c r="C73" s="4" t="s">
        <v>84</v>
      </c>
      <c r="D73" s="4"/>
      <c r="E73" s="4"/>
      <c r="F73" s="4"/>
      <c r="G73" s="4"/>
      <c r="H73" s="4" t="s">
        <v>106</v>
      </c>
      <c r="I73" s="4"/>
      <c r="J73" s="4" t="s">
        <v>109</v>
      </c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25">
      <c r="A74" s="4">
        <f t="shared" si="1"/>
        <v>71</v>
      </c>
      <c r="B74" s="4" t="s">
        <v>145</v>
      </c>
      <c r="C74" s="4" t="s">
        <v>68</v>
      </c>
      <c r="D74" s="4" t="s">
        <v>105</v>
      </c>
      <c r="E74" s="4" t="s">
        <v>71</v>
      </c>
      <c r="F74" s="4"/>
      <c r="G74" s="4"/>
      <c r="H74" s="4" t="s">
        <v>106</v>
      </c>
      <c r="I74" s="4"/>
      <c r="J74" s="4" t="s">
        <v>109</v>
      </c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25">
      <c r="A75" s="4">
        <f t="shared" si="1"/>
        <v>72</v>
      </c>
      <c r="B75" s="4" t="s">
        <v>112</v>
      </c>
      <c r="C75" s="4" t="s">
        <v>69</v>
      </c>
      <c r="D75" s="4" t="s">
        <v>71</v>
      </c>
      <c r="E75" s="4"/>
      <c r="F75" s="4"/>
      <c r="G75" s="4"/>
      <c r="H75" s="4" t="s">
        <v>106</v>
      </c>
      <c r="I75" s="4"/>
      <c r="J75" s="4" t="s">
        <v>109</v>
      </c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x14ac:dyDescent="0.25">
      <c r="A76" s="4">
        <f t="shared" si="1"/>
        <v>73</v>
      </c>
      <c r="B76" s="4" t="s">
        <v>27</v>
      </c>
      <c r="C76" s="4" t="s">
        <v>80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</sheetData>
  <sortState xmlns:xlrd2="http://schemas.microsoft.com/office/spreadsheetml/2017/richdata2" ref="B2:D74">
    <sortCondition ref="B2:B74"/>
  </sortState>
  <pageMargins left="0.7" right="0.7" top="0.5" bottom="0.5" header="0.1" footer="0.3"/>
  <pageSetup orientation="portrait" r:id="rId1"/>
  <headerFooter>
    <oddHeader xml:space="preserve">&amp;C&amp;"Arial,Bold"&amp;12 </oddHeader>
    <oddFooter xml:space="preserve">&amp;C&amp;P&amp;R&amp;"Arial,Bold"&amp;8Effective 5/31/2019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 Grove Beach</dc:creator>
  <cp:lastModifiedBy>James Weaver</cp:lastModifiedBy>
  <cp:lastPrinted>2019-05-31T20:45:57Z</cp:lastPrinted>
  <dcterms:created xsi:type="dcterms:W3CDTF">2019-05-30T00:35:14Z</dcterms:created>
  <dcterms:modified xsi:type="dcterms:W3CDTF">2022-09-06T20:10:33Z</dcterms:modified>
</cp:coreProperties>
</file>